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xr:revisionPtr revIDLastSave="0" documentId="13_ncr:1_{33D6BFF8-EA1A-4429-8EFA-4DC134E3F8F1}" xr6:coauthVersionLast="45" xr6:coauthVersionMax="45" xr10:uidLastSave="{00000000-0000-0000-0000-000000000000}"/>
  <bookViews>
    <workbookView xWindow="-120" yWindow="-120" windowWidth="20730" windowHeight="11160" xr2:uid="{AC0DF803-E2C6-4A5E-B9EE-5D66C0B638B3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53" i="1" l="1"/>
  <c r="J49" i="1"/>
  <c r="J51" i="1" s="1"/>
  <c r="I49" i="1"/>
  <c r="I51" i="1" s="1"/>
  <c r="H49" i="1"/>
  <c r="H51" i="1" s="1"/>
  <c r="G49" i="1"/>
  <c r="G51" i="1" s="1"/>
  <c r="F49" i="1"/>
  <c r="F51" i="1" s="1"/>
  <c r="E49" i="1"/>
  <c r="E51" i="1" s="1"/>
  <c r="D49" i="1"/>
  <c r="D51" i="1" s="1"/>
  <c r="C49" i="1"/>
  <c r="C51" i="1" s="1"/>
</calcChain>
</file>

<file path=xl/sharedStrings.xml><?xml version="1.0" encoding="utf-8"?>
<sst xmlns="http://schemas.openxmlformats.org/spreadsheetml/2006/main" count="59" uniqueCount="59">
  <si>
    <t>descrizione attività</t>
  </si>
  <si>
    <t>Bari</t>
  </si>
  <si>
    <t>Bat</t>
  </si>
  <si>
    <t>Brindisi</t>
  </si>
  <si>
    <t>Foggia</t>
  </si>
  <si>
    <t>Lecce</t>
  </si>
  <si>
    <t>Taranto</t>
  </si>
  <si>
    <t>n.d.</t>
  </si>
  <si>
    <t>coltivazioni agricole e produzione di prodotti animali, caccia e servizi connessi</t>
  </si>
  <si>
    <t>coltivazione di colture agricole non permanenti</t>
  </si>
  <si>
    <t>coltivazione di cereali (escluso il riso), legumi da granella e semi oleosi</t>
  </si>
  <si>
    <t>coltivazione di ortaggi e meloni, radici e tuberi</t>
  </si>
  <si>
    <t>coltivazione di tabacco</t>
  </si>
  <si>
    <t>coltivazione di piante per la preparazione di fibre tessili</t>
  </si>
  <si>
    <t>floricoltura e coltivazione di altre colture non permanenti</t>
  </si>
  <si>
    <t>coltivazione di colture permanenti</t>
  </si>
  <si>
    <t>coltivazione di uva</t>
  </si>
  <si>
    <t>coltivazione di frutta di origine tropicale e subtropicale</t>
  </si>
  <si>
    <t>coltivazione di agrumi</t>
  </si>
  <si>
    <t>coltivazione di pomacee e frutta a nocciolo</t>
  </si>
  <si>
    <t>coltivazione di altri alberi da frutta, frutti di bosco e frutta in guscio</t>
  </si>
  <si>
    <t>coltivazione di frutti oleosi</t>
  </si>
  <si>
    <t>coltivazione di piante per la produzione di bevande</t>
  </si>
  <si>
    <t>coltivazione di spezie, piante aromatiche e farmaceutiche</t>
  </si>
  <si>
    <t>coltivazione di altre colture permanenti (inclusi alberi di natale)</t>
  </si>
  <si>
    <t>riproduzione delle piante</t>
  </si>
  <si>
    <t>allevamento di animali</t>
  </si>
  <si>
    <t>allevamento di bovini e bufale da latte, produzione di latte crudo</t>
  </si>
  <si>
    <t>allevamento di bovini e bufalini da carne</t>
  </si>
  <si>
    <t>allevamento di cavalli e altri equini</t>
  </si>
  <si>
    <t>allevamento di ovini e caprini</t>
  </si>
  <si>
    <t>allevamento di suini</t>
  </si>
  <si>
    <t>allevamento di pollame</t>
  </si>
  <si>
    <t>allevamento di altri animali</t>
  </si>
  <si>
    <t>coltivazioni agricole associate all'allevamento di animali: attività mista</t>
  </si>
  <si>
    <t>attività di supporto all'agricoltura e attività successive alla raccolta</t>
  </si>
  <si>
    <t>attività di supporto alla produzione vegetale</t>
  </si>
  <si>
    <t>attività di supporto alla produzione animale (esclusi i servizi veterinari)</t>
  </si>
  <si>
    <t>attività che seguono la raccolta</t>
  </si>
  <si>
    <t>lavorazione delle sementi per la semina</t>
  </si>
  <si>
    <t>caccia, cattura di animali e servizi connessi</t>
  </si>
  <si>
    <t>silvicoltura ed utilizzo di aree forestali</t>
  </si>
  <si>
    <t>silvicoltura e altre attività forestali</t>
  </si>
  <si>
    <t>utilizzo di aree forestali</t>
  </si>
  <si>
    <t>raccolta di prodotti selvatici non legnosi</t>
  </si>
  <si>
    <t>servizi di supporto per la silvicoltura</t>
  </si>
  <si>
    <t>pesca e acquacoltura</t>
  </si>
  <si>
    <t>pesca</t>
  </si>
  <si>
    <t>pesca marina</t>
  </si>
  <si>
    <t>pesca in acque dolci e servizi connessi</t>
  </si>
  <si>
    <t>acquacoltura</t>
  </si>
  <si>
    <t>acquacoltura in acqua di mare, salmastra o lagunare e servizi connessi</t>
  </si>
  <si>
    <t>acquacoltura in acque dolci e servizi connessi</t>
  </si>
  <si>
    <t>totale imprese agricole</t>
  </si>
  <si>
    <t>% imprese agricole sul totale imprese</t>
  </si>
  <si>
    <t>totale imprese</t>
  </si>
  <si>
    <t>fonte: elaborazioni Osservatorio Economico di Davide Stasi su dati Infocamere</t>
  </si>
  <si>
    <t>totale al 30/09/2020</t>
  </si>
  <si>
    <t>codice Ateco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</si>
</sst>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_ ;[Red]\-#,##0\ "/>
    <numFmt numFmtId="165" formatCode="0.0%"/>
  </numFmts>
  <fonts count="13" x14ac:knownFonts="1">
    <font>
      <sz val="11"/>
      <color theme="1"/>
      <name val="Calibri"/>
      <family val="2"/>
      <scheme val="minor"/>
    </font>
    <font>
      <sz val="8"/>
      <name val="Times New Roman"/>
      <family val="1"/>
    </font>
    <font>
      <b/>
      <sz val="8"/>
      <color rgb="FF000000"/>
      <name val="Times New Roman"/>
      <family val="1"/>
    </font>
    <font>
      <b/>
      <sz val="8"/>
      <color indexed="8"/>
      <name val="Times New Roman"/>
      <family val="1"/>
    </font>
    <font>
      <sz val="10"/>
      <color theme="1"/>
      <name val="Arial"/>
      <family val="2"/>
    </font>
    <font>
      <sz val="8"/>
      <color theme="1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color indexed="8"/>
      <name val="Times New Roman"/>
      <family val="1"/>
    </font>
    <font>
      <b/>
      <sz val="10"/>
      <color rgb="FF000000"/>
      <name val="Times New Roman"/>
      <family val="1"/>
    </font>
    <font>
      <i/>
      <sz val="10"/>
      <color indexed="12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164" fontId="1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left" vertical="center"/>
    </xf>
    <xf numFmtId="0" fontId="3" fillId="0" borderId="0" xfId="0" applyFont="1" applyAlignment="1">
      <alignment horizontal="left"/>
    </xf>
    <xf numFmtId="0" fontId="4" fillId="0" borderId="0" xfId="0" applyFont="1"/>
    <xf numFmtId="0" fontId="5" fillId="0" borderId="0" xfId="0" applyFont="1"/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8" fillId="0" borderId="0" xfId="0" applyFont="1"/>
    <xf numFmtId="164" fontId="8" fillId="2" borderId="1" xfId="0" applyNumberFormat="1" applyFont="1" applyFill="1" applyBorder="1"/>
    <xf numFmtId="164" fontId="8" fillId="2" borderId="1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left"/>
    </xf>
    <xf numFmtId="10" fontId="8" fillId="0" borderId="0" xfId="0" applyNumberFormat="1" applyFont="1" applyAlignment="1">
      <alignment horizontal="left" vertical="center"/>
    </xf>
    <xf numFmtId="165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3" fontId="9" fillId="0" borderId="0" xfId="0" applyNumberFormat="1" applyFont="1" applyAlignment="1">
      <alignment horizontal="center" wrapText="1"/>
    </xf>
    <xf numFmtId="0" fontId="9" fillId="0" borderId="0" xfId="0" applyFont="1" applyAlignment="1">
      <alignment horizontal="center" wrapText="1"/>
    </xf>
    <xf numFmtId="0" fontId="10" fillId="0" borderId="0" xfId="0" applyFont="1"/>
    <xf numFmtId="0" fontId="11" fillId="0" borderId="0" xfId="0" applyFont="1"/>
    <xf numFmtId="0" fontId="12" fillId="0" borderId="0" xfId="0" applyFont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36154C-934E-4A3A-B3E4-4994F1A0A157}">
  <dimension ref="A1:K54"/>
  <sheetViews>
    <sheetView tabSelected="1" workbookViewId="0"/>
  </sheetViews>
  <sheetFormatPr defaultRowHeight="15" x14ac:dyDescent="0.25"/>
  <cols>
    <col min="1" max="1" width="11.140625" style="25" bestFit="1" customWidth="1"/>
    <col min="2" max="2" width="54.140625" style="25" bestFit="1" customWidth="1"/>
    <col min="3" max="3" width="6.85546875" style="25" bestFit="1" customWidth="1"/>
    <col min="4" max="4" width="6.5703125" style="25" bestFit="1" customWidth="1"/>
    <col min="5" max="5" width="7.5703125" style="25" bestFit="1" customWidth="1"/>
    <col min="6" max="6" width="6.85546875" style="25" bestFit="1" customWidth="1"/>
    <col min="7" max="7" width="6.5703125" style="25" bestFit="1" customWidth="1"/>
    <col min="8" max="8" width="7.140625" style="25" bestFit="1" customWidth="1"/>
    <col min="9" max="9" width="6.5703125" style="25" bestFit="1" customWidth="1"/>
    <col min="10" max="10" width="16.85546875" style="25" bestFit="1" customWidth="1"/>
    <col min="11" max="11" width="9.140625" style="25"/>
  </cols>
  <sheetData>
    <row r="1" spans="1:11" s="9" customFormat="1" ht="12.75" x14ac:dyDescent="0.2">
      <c r="A1" s="11" t="s">
        <v>58</v>
      </c>
      <c r="B1" s="11" t="s">
        <v>0</v>
      </c>
      <c r="C1" s="12" t="s">
        <v>1</v>
      </c>
      <c r="D1" s="12" t="s">
        <v>2</v>
      </c>
      <c r="E1" s="12" t="s">
        <v>3</v>
      </c>
      <c r="F1" s="12" t="s">
        <v>4</v>
      </c>
      <c r="G1" s="12" t="s">
        <v>5</v>
      </c>
      <c r="H1" s="12" t="s">
        <v>6</v>
      </c>
      <c r="I1" s="12" t="s">
        <v>7</v>
      </c>
      <c r="J1" s="13" t="s">
        <v>57</v>
      </c>
      <c r="K1" s="25"/>
    </row>
    <row r="2" spans="1:11" s="10" customFormat="1" ht="11.25" x14ac:dyDescent="0.2">
      <c r="A2" s="1">
        <v>1</v>
      </c>
      <c r="B2" s="2" t="s">
        <v>8</v>
      </c>
      <c r="C2" s="3">
        <v>100</v>
      </c>
      <c r="D2" s="3">
        <v>27</v>
      </c>
      <c r="E2" s="3">
        <v>54</v>
      </c>
      <c r="F2" s="3">
        <v>102</v>
      </c>
      <c r="G2" s="3">
        <v>7</v>
      </c>
      <c r="H2" s="3">
        <v>13</v>
      </c>
      <c r="I2" s="3"/>
      <c r="J2" s="4">
        <v>303</v>
      </c>
      <c r="K2" s="26"/>
    </row>
    <row r="3" spans="1:11" s="10" customFormat="1" ht="11.25" x14ac:dyDescent="0.2">
      <c r="A3" s="1">
        <v>11</v>
      </c>
      <c r="B3" s="2" t="s">
        <v>9</v>
      </c>
      <c r="C3" s="3">
        <v>639</v>
      </c>
      <c r="D3" s="3">
        <v>275</v>
      </c>
      <c r="E3" s="3">
        <v>433</v>
      </c>
      <c r="F3" s="5">
        <v>1398</v>
      </c>
      <c r="G3" s="3">
        <v>322</v>
      </c>
      <c r="H3" s="3">
        <v>251</v>
      </c>
      <c r="I3" s="3">
        <v>6</v>
      </c>
      <c r="J3" s="6">
        <v>3324</v>
      </c>
      <c r="K3" s="26"/>
    </row>
    <row r="4" spans="1:11" s="10" customFormat="1" ht="11.25" x14ac:dyDescent="0.2">
      <c r="A4" s="1">
        <v>111</v>
      </c>
      <c r="B4" s="2" t="s">
        <v>10</v>
      </c>
      <c r="C4" s="5">
        <v>2801</v>
      </c>
      <c r="D4" s="3">
        <v>567</v>
      </c>
      <c r="E4" s="3">
        <v>203</v>
      </c>
      <c r="F4" s="5">
        <v>11176</v>
      </c>
      <c r="G4" s="3">
        <v>523</v>
      </c>
      <c r="H4" s="3">
        <v>561</v>
      </c>
      <c r="I4" s="3">
        <v>1</v>
      </c>
      <c r="J4" s="6">
        <v>15832</v>
      </c>
      <c r="K4" s="26"/>
    </row>
    <row r="5" spans="1:11" s="10" customFormat="1" ht="11.25" x14ac:dyDescent="0.2">
      <c r="A5" s="1">
        <v>113</v>
      </c>
      <c r="B5" s="2" t="s">
        <v>11</v>
      </c>
      <c r="C5" s="5">
        <v>1143</v>
      </c>
      <c r="D5" s="3">
        <v>595</v>
      </c>
      <c r="E5" s="3">
        <v>913</v>
      </c>
      <c r="F5" s="5">
        <v>2382</v>
      </c>
      <c r="G5" s="5">
        <v>1730</v>
      </c>
      <c r="H5" s="3">
        <v>488</v>
      </c>
      <c r="I5" s="3">
        <v>13</v>
      </c>
      <c r="J5" s="6">
        <v>7264</v>
      </c>
      <c r="K5" s="26"/>
    </row>
    <row r="6" spans="1:11" s="10" customFormat="1" ht="11.25" x14ac:dyDescent="0.2">
      <c r="A6" s="1">
        <v>115</v>
      </c>
      <c r="B6" s="2" t="s">
        <v>12</v>
      </c>
      <c r="C6" s="3">
        <v>8</v>
      </c>
      <c r="D6" s="3"/>
      <c r="E6" s="3"/>
      <c r="F6" s="3">
        <v>1</v>
      </c>
      <c r="G6" s="3">
        <v>144</v>
      </c>
      <c r="H6" s="3"/>
      <c r="I6" s="3"/>
      <c r="J6" s="4">
        <v>153</v>
      </c>
      <c r="K6" s="26"/>
    </row>
    <row r="7" spans="1:11" s="10" customFormat="1" ht="11.25" x14ac:dyDescent="0.2">
      <c r="A7" s="1">
        <v>116</v>
      </c>
      <c r="B7" s="7" t="s">
        <v>13</v>
      </c>
      <c r="C7" s="3">
        <v>6</v>
      </c>
      <c r="D7" s="3">
        <v>2</v>
      </c>
      <c r="E7" s="3">
        <v>5</v>
      </c>
      <c r="F7" s="3">
        <v>5</v>
      </c>
      <c r="G7" s="3">
        <v>18</v>
      </c>
      <c r="H7" s="3">
        <v>3</v>
      </c>
      <c r="I7" s="3"/>
      <c r="J7" s="4">
        <v>39</v>
      </c>
      <c r="K7" s="26"/>
    </row>
    <row r="8" spans="1:11" s="10" customFormat="1" ht="11.25" x14ac:dyDescent="0.2">
      <c r="A8" s="1">
        <v>119</v>
      </c>
      <c r="B8" s="2" t="s">
        <v>14</v>
      </c>
      <c r="C8" s="3">
        <v>301</v>
      </c>
      <c r="D8" s="3">
        <v>44</v>
      </c>
      <c r="E8" s="3">
        <v>49</v>
      </c>
      <c r="F8" s="3">
        <v>84</v>
      </c>
      <c r="G8" s="3">
        <v>270</v>
      </c>
      <c r="H8" s="3">
        <v>94</v>
      </c>
      <c r="I8" s="3">
        <v>1</v>
      </c>
      <c r="J8" s="4">
        <v>843</v>
      </c>
      <c r="K8" s="26"/>
    </row>
    <row r="9" spans="1:11" s="10" customFormat="1" ht="11.25" x14ac:dyDescent="0.2">
      <c r="A9" s="1">
        <v>12</v>
      </c>
      <c r="B9" s="2" t="s">
        <v>15</v>
      </c>
      <c r="C9" s="5">
        <v>4734</v>
      </c>
      <c r="D9" s="5">
        <v>2849</v>
      </c>
      <c r="E9" s="5">
        <v>2406</v>
      </c>
      <c r="F9" s="3">
        <v>914</v>
      </c>
      <c r="G9" s="3">
        <v>758</v>
      </c>
      <c r="H9" s="5">
        <v>2096</v>
      </c>
      <c r="I9" s="3">
        <v>10</v>
      </c>
      <c r="J9" s="6">
        <v>13767</v>
      </c>
      <c r="K9" s="26"/>
    </row>
    <row r="10" spans="1:11" s="10" customFormat="1" ht="11.25" x14ac:dyDescent="0.2">
      <c r="A10" s="1">
        <v>121</v>
      </c>
      <c r="B10" s="7" t="s">
        <v>16</v>
      </c>
      <c r="C10" s="5">
        <v>2119</v>
      </c>
      <c r="D10" s="5">
        <v>1966</v>
      </c>
      <c r="E10" s="3">
        <v>556</v>
      </c>
      <c r="F10" s="5">
        <v>2229</v>
      </c>
      <c r="G10" s="3">
        <v>557</v>
      </c>
      <c r="H10" s="5">
        <v>3261</v>
      </c>
      <c r="I10" s="3">
        <v>3</v>
      </c>
      <c r="J10" s="6">
        <v>10691</v>
      </c>
      <c r="K10" s="26"/>
    </row>
    <row r="11" spans="1:11" s="10" customFormat="1" ht="11.25" x14ac:dyDescent="0.2">
      <c r="A11" s="1">
        <v>122</v>
      </c>
      <c r="B11" s="7" t="s">
        <v>17</v>
      </c>
      <c r="C11" s="3">
        <v>1</v>
      </c>
      <c r="D11" s="3"/>
      <c r="E11" s="3">
        <v>1</v>
      </c>
      <c r="F11" s="3"/>
      <c r="G11" s="3">
        <v>1</v>
      </c>
      <c r="H11" s="3"/>
      <c r="I11" s="3"/>
      <c r="J11" s="4">
        <v>3</v>
      </c>
      <c r="K11" s="26"/>
    </row>
    <row r="12" spans="1:11" s="10" customFormat="1" ht="11.25" x14ac:dyDescent="0.2">
      <c r="A12" s="1">
        <v>123</v>
      </c>
      <c r="B12" s="7" t="s">
        <v>18</v>
      </c>
      <c r="C12" s="3">
        <v>33</v>
      </c>
      <c r="D12" s="3">
        <v>3</v>
      </c>
      <c r="E12" s="3">
        <v>5</v>
      </c>
      <c r="F12" s="3">
        <v>19</v>
      </c>
      <c r="G12" s="3">
        <v>29</v>
      </c>
      <c r="H12" s="5">
        <v>1115</v>
      </c>
      <c r="I12" s="3"/>
      <c r="J12" s="6">
        <v>1204</v>
      </c>
      <c r="K12" s="26"/>
    </row>
    <row r="13" spans="1:11" s="10" customFormat="1" ht="11.25" x14ac:dyDescent="0.2">
      <c r="A13" s="1">
        <v>124</v>
      </c>
      <c r="B13" s="7" t="s">
        <v>19</v>
      </c>
      <c r="C13" s="3">
        <v>287</v>
      </c>
      <c r="D13" s="3">
        <v>322</v>
      </c>
      <c r="E13" s="3">
        <v>2</v>
      </c>
      <c r="F13" s="3">
        <v>24</v>
      </c>
      <c r="G13" s="3">
        <v>1</v>
      </c>
      <c r="H13" s="3">
        <v>14</v>
      </c>
      <c r="I13" s="3"/>
      <c r="J13" s="4">
        <v>650</v>
      </c>
      <c r="K13" s="26"/>
    </row>
    <row r="14" spans="1:11" s="10" customFormat="1" ht="11.25" x14ac:dyDescent="0.2">
      <c r="A14" s="1">
        <v>125</v>
      </c>
      <c r="B14" s="7" t="s">
        <v>20</v>
      </c>
      <c r="C14" s="3">
        <v>457</v>
      </c>
      <c r="D14" s="3">
        <v>90</v>
      </c>
      <c r="E14" s="3">
        <v>24</v>
      </c>
      <c r="F14" s="3">
        <v>48</v>
      </c>
      <c r="G14" s="3">
        <v>40</v>
      </c>
      <c r="H14" s="3">
        <v>46</v>
      </c>
      <c r="I14" s="3"/>
      <c r="J14" s="4">
        <v>705</v>
      </c>
      <c r="K14" s="26"/>
    </row>
    <row r="15" spans="1:11" s="10" customFormat="1" ht="11.25" x14ac:dyDescent="0.2">
      <c r="A15" s="1">
        <v>126</v>
      </c>
      <c r="B15" s="7" t="s">
        <v>21</v>
      </c>
      <c r="C15" s="5">
        <v>3631</v>
      </c>
      <c r="D15" s="5">
        <v>1801</v>
      </c>
      <c r="E15" s="5">
        <v>2253</v>
      </c>
      <c r="F15" s="5">
        <v>2820</v>
      </c>
      <c r="G15" s="5">
        <v>3727</v>
      </c>
      <c r="H15" s="5">
        <v>1241</v>
      </c>
      <c r="I15" s="3">
        <v>124</v>
      </c>
      <c r="J15" s="6">
        <v>15597</v>
      </c>
      <c r="K15" s="26"/>
    </row>
    <row r="16" spans="1:11" s="10" customFormat="1" ht="11.25" x14ac:dyDescent="0.2">
      <c r="A16" s="1">
        <v>127</v>
      </c>
      <c r="B16" s="7" t="s">
        <v>22</v>
      </c>
      <c r="C16" s="3">
        <v>2</v>
      </c>
      <c r="D16" s="3"/>
      <c r="E16" s="3"/>
      <c r="F16" s="3"/>
      <c r="G16" s="3">
        <v>1</v>
      </c>
      <c r="H16" s="3"/>
      <c r="I16" s="3"/>
      <c r="J16" s="4">
        <v>3</v>
      </c>
      <c r="K16" s="26"/>
    </row>
    <row r="17" spans="1:11" s="10" customFormat="1" ht="11.25" x14ac:dyDescent="0.2">
      <c r="A17" s="1">
        <v>128</v>
      </c>
      <c r="B17" s="7" t="s">
        <v>23</v>
      </c>
      <c r="C17" s="3">
        <v>16</v>
      </c>
      <c r="D17" s="3">
        <v>6</v>
      </c>
      <c r="E17" s="3">
        <v>5</v>
      </c>
      <c r="F17" s="3">
        <v>2</v>
      </c>
      <c r="G17" s="3">
        <v>12</v>
      </c>
      <c r="H17" s="3">
        <v>3</v>
      </c>
      <c r="I17" s="3"/>
      <c r="J17" s="4">
        <v>44</v>
      </c>
      <c r="K17" s="26"/>
    </row>
    <row r="18" spans="1:11" s="10" customFormat="1" ht="11.25" x14ac:dyDescent="0.2">
      <c r="A18" s="1">
        <v>129</v>
      </c>
      <c r="B18" s="7" t="s">
        <v>24</v>
      </c>
      <c r="C18" s="3">
        <v>35</v>
      </c>
      <c r="D18" s="3">
        <v>9</v>
      </c>
      <c r="E18" s="3">
        <v>27</v>
      </c>
      <c r="F18" s="3">
        <v>9</v>
      </c>
      <c r="G18" s="3">
        <v>16</v>
      </c>
      <c r="H18" s="3">
        <v>18</v>
      </c>
      <c r="I18" s="3"/>
      <c r="J18" s="4">
        <v>114</v>
      </c>
      <c r="K18" s="26"/>
    </row>
    <row r="19" spans="1:11" s="10" customFormat="1" ht="11.25" x14ac:dyDescent="0.2">
      <c r="A19" s="1">
        <v>13</v>
      </c>
      <c r="B19" s="2" t="s">
        <v>25</v>
      </c>
      <c r="C19" s="3">
        <v>63</v>
      </c>
      <c r="D19" s="3">
        <v>13</v>
      </c>
      <c r="E19" s="3">
        <v>18</v>
      </c>
      <c r="F19" s="3">
        <v>20</v>
      </c>
      <c r="G19" s="3">
        <v>31</v>
      </c>
      <c r="H19" s="3">
        <v>19</v>
      </c>
      <c r="I19" s="3"/>
      <c r="J19" s="4">
        <v>164</v>
      </c>
      <c r="K19" s="26"/>
    </row>
    <row r="20" spans="1:11" s="10" customFormat="1" ht="11.25" x14ac:dyDescent="0.2">
      <c r="A20" s="1">
        <v>14</v>
      </c>
      <c r="B20" s="2" t="s">
        <v>26</v>
      </c>
      <c r="C20" s="3">
        <v>22</v>
      </c>
      <c r="D20" s="3">
        <v>5</v>
      </c>
      <c r="E20" s="3">
        <v>6</v>
      </c>
      <c r="F20" s="3">
        <v>15</v>
      </c>
      <c r="G20" s="3">
        <v>14</v>
      </c>
      <c r="H20" s="3">
        <v>19</v>
      </c>
      <c r="I20" s="3"/>
      <c r="J20" s="4">
        <v>81</v>
      </c>
      <c r="K20" s="26"/>
    </row>
    <row r="21" spans="1:11" s="10" customFormat="1" ht="11.25" x14ac:dyDescent="0.2">
      <c r="A21" s="1">
        <v>141</v>
      </c>
      <c r="B21" s="2" t="s">
        <v>27</v>
      </c>
      <c r="C21" s="3">
        <v>315</v>
      </c>
      <c r="D21" s="3">
        <v>8</v>
      </c>
      <c r="E21" s="3">
        <v>26</v>
      </c>
      <c r="F21" s="3">
        <v>228</v>
      </c>
      <c r="G21" s="3">
        <v>110</v>
      </c>
      <c r="H21" s="3">
        <v>186</v>
      </c>
      <c r="I21" s="3"/>
      <c r="J21" s="4">
        <v>873</v>
      </c>
      <c r="K21" s="26"/>
    </row>
    <row r="22" spans="1:11" s="10" customFormat="1" ht="11.25" x14ac:dyDescent="0.2">
      <c r="A22" s="1">
        <v>142</v>
      </c>
      <c r="B22" s="2" t="s">
        <v>28</v>
      </c>
      <c r="C22" s="3">
        <v>17</v>
      </c>
      <c r="D22" s="3">
        <v>5</v>
      </c>
      <c r="E22" s="3">
        <v>2</v>
      </c>
      <c r="F22" s="3">
        <v>141</v>
      </c>
      <c r="G22" s="3">
        <v>25</v>
      </c>
      <c r="H22" s="3">
        <v>3</v>
      </c>
      <c r="I22" s="3"/>
      <c r="J22" s="4">
        <v>193</v>
      </c>
      <c r="K22" s="26"/>
    </row>
    <row r="23" spans="1:11" s="10" customFormat="1" ht="11.25" x14ac:dyDescent="0.2">
      <c r="A23" s="1">
        <v>143</v>
      </c>
      <c r="B23" s="2" t="s">
        <v>29</v>
      </c>
      <c r="C23" s="3">
        <v>17</v>
      </c>
      <c r="D23" s="3">
        <v>4</v>
      </c>
      <c r="E23" s="3">
        <v>9</v>
      </c>
      <c r="F23" s="3">
        <v>6</v>
      </c>
      <c r="G23" s="3">
        <v>16</v>
      </c>
      <c r="H23" s="3">
        <v>13</v>
      </c>
      <c r="I23" s="3"/>
      <c r="J23" s="4">
        <v>65</v>
      </c>
      <c r="K23" s="26"/>
    </row>
    <row r="24" spans="1:11" s="10" customFormat="1" ht="11.25" x14ac:dyDescent="0.2">
      <c r="A24" s="1">
        <v>145</v>
      </c>
      <c r="B24" s="2" t="s">
        <v>30</v>
      </c>
      <c r="C24" s="3">
        <v>49</v>
      </c>
      <c r="D24" s="3">
        <v>22</v>
      </c>
      <c r="E24" s="3">
        <v>22</v>
      </c>
      <c r="F24" s="3">
        <v>175</v>
      </c>
      <c r="G24" s="3">
        <v>76</v>
      </c>
      <c r="H24" s="3">
        <v>65</v>
      </c>
      <c r="I24" s="3"/>
      <c r="J24" s="4">
        <v>409</v>
      </c>
      <c r="K24" s="26"/>
    </row>
    <row r="25" spans="1:11" s="10" customFormat="1" ht="11.25" x14ac:dyDescent="0.2">
      <c r="A25" s="1">
        <v>146</v>
      </c>
      <c r="B25" s="2" t="s">
        <v>31</v>
      </c>
      <c r="C25" s="3">
        <v>12</v>
      </c>
      <c r="D25" s="3"/>
      <c r="E25" s="3">
        <v>2</v>
      </c>
      <c r="F25" s="3">
        <v>7</v>
      </c>
      <c r="G25" s="3">
        <v>7</v>
      </c>
      <c r="H25" s="3">
        <v>2</v>
      </c>
      <c r="I25" s="3"/>
      <c r="J25" s="4">
        <v>30</v>
      </c>
      <c r="K25" s="26"/>
    </row>
    <row r="26" spans="1:11" s="10" customFormat="1" ht="11.25" x14ac:dyDescent="0.2">
      <c r="A26" s="1">
        <v>147</v>
      </c>
      <c r="B26" s="2" t="s">
        <v>32</v>
      </c>
      <c r="C26" s="3">
        <v>34</v>
      </c>
      <c r="D26" s="3">
        <v>12</v>
      </c>
      <c r="E26" s="3">
        <v>18</v>
      </c>
      <c r="F26" s="3">
        <v>71</v>
      </c>
      <c r="G26" s="3">
        <v>18</v>
      </c>
      <c r="H26" s="3">
        <v>6</v>
      </c>
      <c r="I26" s="3"/>
      <c r="J26" s="4">
        <v>159</v>
      </c>
      <c r="K26" s="26"/>
    </row>
    <row r="27" spans="1:11" s="10" customFormat="1" ht="11.25" x14ac:dyDescent="0.2">
      <c r="A27" s="1">
        <v>149</v>
      </c>
      <c r="B27" s="2" t="s">
        <v>33</v>
      </c>
      <c r="C27" s="3">
        <v>26</v>
      </c>
      <c r="D27" s="3">
        <v>7</v>
      </c>
      <c r="E27" s="3">
        <v>10</v>
      </c>
      <c r="F27" s="3">
        <v>48</v>
      </c>
      <c r="G27" s="3">
        <v>45</v>
      </c>
      <c r="H27" s="3">
        <v>23</v>
      </c>
      <c r="I27" s="3"/>
      <c r="J27" s="4">
        <v>159</v>
      </c>
      <c r="K27" s="26"/>
    </row>
    <row r="28" spans="1:11" s="10" customFormat="1" ht="11.25" x14ac:dyDescent="0.2">
      <c r="A28" s="1">
        <v>15</v>
      </c>
      <c r="B28" s="2" t="s">
        <v>34</v>
      </c>
      <c r="C28" s="5">
        <v>1213</v>
      </c>
      <c r="D28" s="3">
        <v>53</v>
      </c>
      <c r="E28" s="3">
        <v>79</v>
      </c>
      <c r="F28" s="3">
        <v>220</v>
      </c>
      <c r="G28" s="3">
        <v>65</v>
      </c>
      <c r="H28" s="3">
        <v>744</v>
      </c>
      <c r="I28" s="3"/>
      <c r="J28" s="6">
        <v>2374</v>
      </c>
      <c r="K28" s="26"/>
    </row>
    <row r="29" spans="1:11" s="10" customFormat="1" ht="11.25" x14ac:dyDescent="0.2">
      <c r="A29" s="1">
        <v>16</v>
      </c>
      <c r="B29" s="2" t="s">
        <v>35</v>
      </c>
      <c r="C29" s="3">
        <v>69</v>
      </c>
      <c r="D29" s="3">
        <v>19</v>
      </c>
      <c r="E29" s="3">
        <v>9</v>
      </c>
      <c r="F29" s="3">
        <v>130</v>
      </c>
      <c r="G29" s="3">
        <v>42</v>
      </c>
      <c r="H29" s="3">
        <v>8</v>
      </c>
      <c r="I29" s="3"/>
      <c r="J29" s="4">
        <v>277</v>
      </c>
      <c r="K29" s="26"/>
    </row>
    <row r="30" spans="1:11" s="10" customFormat="1" ht="11.25" x14ac:dyDescent="0.2">
      <c r="A30" s="1">
        <v>161</v>
      </c>
      <c r="B30" s="2" t="s">
        <v>36</v>
      </c>
      <c r="C30" s="3">
        <v>106</v>
      </c>
      <c r="D30" s="3">
        <v>64</v>
      </c>
      <c r="E30" s="3">
        <v>106</v>
      </c>
      <c r="F30" s="3">
        <v>322</v>
      </c>
      <c r="G30" s="3">
        <v>76</v>
      </c>
      <c r="H30" s="3">
        <v>93</v>
      </c>
      <c r="I30" s="3"/>
      <c r="J30" s="4">
        <v>767</v>
      </c>
      <c r="K30" s="26"/>
    </row>
    <row r="31" spans="1:11" s="10" customFormat="1" ht="11.25" x14ac:dyDescent="0.2">
      <c r="A31" s="1">
        <v>162</v>
      </c>
      <c r="B31" s="2" t="s">
        <v>37</v>
      </c>
      <c r="C31" s="3">
        <v>9</v>
      </c>
      <c r="D31" s="3">
        <v>1</v>
      </c>
      <c r="E31" s="3">
        <v>3</v>
      </c>
      <c r="F31" s="3">
        <v>4</v>
      </c>
      <c r="G31" s="3">
        <v>4</v>
      </c>
      <c r="H31" s="3">
        <v>4</v>
      </c>
      <c r="I31" s="3"/>
      <c r="J31" s="4">
        <v>25</v>
      </c>
      <c r="K31" s="26"/>
    </row>
    <row r="32" spans="1:11" s="10" customFormat="1" ht="11.25" x14ac:dyDescent="0.2">
      <c r="A32" s="1">
        <v>163</v>
      </c>
      <c r="B32" s="2" t="s">
        <v>38</v>
      </c>
      <c r="C32" s="3">
        <v>10</v>
      </c>
      <c r="D32" s="3">
        <v>8</v>
      </c>
      <c r="E32" s="3">
        <v>2</v>
      </c>
      <c r="F32" s="3">
        <v>100</v>
      </c>
      <c r="G32" s="3">
        <v>9</v>
      </c>
      <c r="H32" s="3">
        <v>5</v>
      </c>
      <c r="I32" s="3"/>
      <c r="J32" s="4">
        <v>134</v>
      </c>
      <c r="K32" s="26"/>
    </row>
    <row r="33" spans="1:11" s="10" customFormat="1" ht="11.25" x14ac:dyDescent="0.2">
      <c r="A33" s="1">
        <v>164</v>
      </c>
      <c r="B33" s="2" t="s">
        <v>39</v>
      </c>
      <c r="C33" s="3">
        <v>3</v>
      </c>
      <c r="D33" s="3">
        <v>1</v>
      </c>
      <c r="E33" s="3"/>
      <c r="F33" s="3">
        <v>3</v>
      </c>
      <c r="G33" s="3"/>
      <c r="H33" s="3"/>
      <c r="I33" s="3"/>
      <c r="J33" s="4">
        <v>7</v>
      </c>
      <c r="K33" s="26"/>
    </row>
    <row r="34" spans="1:11" s="10" customFormat="1" ht="11.25" x14ac:dyDescent="0.2">
      <c r="A34" s="1">
        <v>17</v>
      </c>
      <c r="B34" s="2" t="s">
        <v>40</v>
      </c>
      <c r="C34" s="3"/>
      <c r="D34" s="3"/>
      <c r="E34" s="3">
        <v>1</v>
      </c>
      <c r="F34" s="3"/>
      <c r="G34" s="3"/>
      <c r="H34" s="3">
        <v>1</v>
      </c>
      <c r="I34" s="3"/>
      <c r="J34" s="4">
        <v>2</v>
      </c>
      <c r="K34" s="26"/>
    </row>
    <row r="35" spans="1:11" s="10" customFormat="1" ht="11.25" x14ac:dyDescent="0.2">
      <c r="A35" s="8"/>
      <c r="B35" s="8"/>
      <c r="C35" s="8"/>
      <c r="D35" s="8"/>
      <c r="E35" s="8"/>
      <c r="F35" s="8"/>
      <c r="G35" s="8"/>
      <c r="H35" s="8"/>
      <c r="I35" s="8"/>
      <c r="J35" s="8"/>
      <c r="K35" s="26"/>
    </row>
    <row r="36" spans="1:11" s="10" customFormat="1" ht="11.25" x14ac:dyDescent="0.2">
      <c r="A36" s="1">
        <v>2</v>
      </c>
      <c r="B36" s="7" t="s">
        <v>41</v>
      </c>
      <c r="C36" s="3">
        <v>2</v>
      </c>
      <c r="D36" s="3"/>
      <c r="E36" s="3"/>
      <c r="F36" s="3"/>
      <c r="G36" s="3"/>
      <c r="H36" s="3"/>
      <c r="I36" s="3"/>
      <c r="J36" s="4">
        <v>2</v>
      </c>
      <c r="K36" s="26"/>
    </row>
    <row r="37" spans="1:11" s="10" customFormat="1" ht="11.25" x14ac:dyDescent="0.2">
      <c r="A37" s="1">
        <v>21</v>
      </c>
      <c r="B37" s="7" t="s">
        <v>42</v>
      </c>
      <c r="C37" s="3">
        <v>7</v>
      </c>
      <c r="D37" s="3">
        <v>4</v>
      </c>
      <c r="E37" s="3">
        <v>5</v>
      </c>
      <c r="F37" s="3">
        <v>54</v>
      </c>
      <c r="G37" s="3">
        <v>4</v>
      </c>
      <c r="H37" s="3">
        <v>9</v>
      </c>
      <c r="I37" s="3"/>
      <c r="J37" s="4">
        <v>83</v>
      </c>
      <c r="K37" s="26"/>
    </row>
    <row r="38" spans="1:11" s="10" customFormat="1" ht="11.25" x14ac:dyDescent="0.2">
      <c r="A38" s="1">
        <v>22</v>
      </c>
      <c r="B38" s="7" t="s">
        <v>43</v>
      </c>
      <c r="C38" s="3">
        <v>10</v>
      </c>
      <c r="D38" s="3">
        <v>1</v>
      </c>
      <c r="E38" s="3">
        <v>3</v>
      </c>
      <c r="F38" s="3">
        <v>22</v>
      </c>
      <c r="G38" s="3">
        <v>8</v>
      </c>
      <c r="H38" s="3">
        <v>6</v>
      </c>
      <c r="I38" s="3"/>
      <c r="J38" s="4">
        <v>50</v>
      </c>
      <c r="K38" s="26"/>
    </row>
    <row r="39" spans="1:11" s="10" customFormat="1" ht="11.25" x14ac:dyDescent="0.2">
      <c r="A39" s="1">
        <v>23</v>
      </c>
      <c r="B39" s="7" t="s">
        <v>44</v>
      </c>
      <c r="C39" s="3"/>
      <c r="D39" s="3"/>
      <c r="E39" s="3"/>
      <c r="F39" s="3"/>
      <c r="G39" s="3">
        <v>1</v>
      </c>
      <c r="H39" s="3"/>
      <c r="I39" s="3"/>
      <c r="J39" s="4">
        <v>1</v>
      </c>
      <c r="K39" s="26"/>
    </row>
    <row r="40" spans="1:11" s="10" customFormat="1" ht="11.25" x14ac:dyDescent="0.2">
      <c r="A40" s="1">
        <v>24</v>
      </c>
      <c r="B40" s="7" t="s">
        <v>45</v>
      </c>
      <c r="C40" s="3">
        <v>1</v>
      </c>
      <c r="D40" s="3"/>
      <c r="E40" s="3">
        <v>3</v>
      </c>
      <c r="F40" s="3">
        <v>15</v>
      </c>
      <c r="G40" s="3">
        <v>1</v>
      </c>
      <c r="H40" s="3"/>
      <c r="I40" s="3"/>
      <c r="J40" s="4">
        <v>20</v>
      </c>
      <c r="K40" s="26"/>
    </row>
    <row r="41" spans="1:11" s="10" customFormat="1" ht="11.25" x14ac:dyDescent="0.2">
      <c r="A41" s="8"/>
      <c r="B41" s="8"/>
      <c r="C41" s="8"/>
      <c r="D41" s="8"/>
      <c r="E41" s="8"/>
      <c r="F41" s="8"/>
      <c r="G41" s="8"/>
      <c r="H41" s="8"/>
      <c r="I41" s="8"/>
      <c r="J41" s="8"/>
      <c r="K41" s="26"/>
    </row>
    <row r="42" spans="1:11" s="10" customFormat="1" ht="11.25" x14ac:dyDescent="0.2">
      <c r="A42" s="1">
        <v>3</v>
      </c>
      <c r="B42" s="2" t="s">
        <v>46</v>
      </c>
      <c r="C42" s="3">
        <v>4</v>
      </c>
      <c r="D42" s="3"/>
      <c r="E42" s="3"/>
      <c r="F42" s="3"/>
      <c r="G42" s="3"/>
      <c r="H42" s="3"/>
      <c r="I42" s="3"/>
      <c r="J42" s="4">
        <v>4</v>
      </c>
      <c r="K42" s="26"/>
    </row>
    <row r="43" spans="1:11" s="10" customFormat="1" ht="11.25" x14ac:dyDescent="0.2">
      <c r="A43" s="1">
        <v>31</v>
      </c>
      <c r="B43" s="2" t="s">
        <v>47</v>
      </c>
      <c r="C43" s="3">
        <v>10</v>
      </c>
      <c r="D43" s="3">
        <v>1</v>
      </c>
      <c r="E43" s="3">
        <v>4</v>
      </c>
      <c r="F43" s="3">
        <v>2</v>
      </c>
      <c r="G43" s="3">
        <v>2</v>
      </c>
      <c r="H43" s="3"/>
      <c r="I43" s="3"/>
      <c r="J43" s="4">
        <v>19</v>
      </c>
      <c r="K43" s="26"/>
    </row>
    <row r="44" spans="1:11" s="10" customFormat="1" ht="11.25" x14ac:dyDescent="0.2">
      <c r="A44" s="1">
        <v>311</v>
      </c>
      <c r="B44" s="2" t="s">
        <v>48</v>
      </c>
      <c r="C44" s="3">
        <v>132</v>
      </c>
      <c r="D44" s="3">
        <v>70</v>
      </c>
      <c r="E44" s="3">
        <v>68</v>
      </c>
      <c r="F44" s="3">
        <v>84</v>
      </c>
      <c r="G44" s="3">
        <v>198</v>
      </c>
      <c r="H44" s="3">
        <v>27</v>
      </c>
      <c r="I44" s="3">
        <v>1</v>
      </c>
      <c r="J44" s="4">
        <v>580</v>
      </c>
      <c r="K44" s="26"/>
    </row>
    <row r="45" spans="1:11" s="10" customFormat="1" ht="11.25" x14ac:dyDescent="0.2">
      <c r="A45" s="1">
        <v>312</v>
      </c>
      <c r="B45" s="2" t="s">
        <v>49</v>
      </c>
      <c r="C45" s="3"/>
      <c r="D45" s="3"/>
      <c r="E45" s="3"/>
      <c r="F45" s="3">
        <v>1</v>
      </c>
      <c r="G45" s="3"/>
      <c r="H45" s="3"/>
      <c r="I45" s="3"/>
      <c r="J45" s="4">
        <v>1</v>
      </c>
      <c r="K45" s="26"/>
    </row>
    <row r="46" spans="1:11" s="10" customFormat="1" ht="11.25" x14ac:dyDescent="0.2">
      <c r="A46" s="1">
        <v>32</v>
      </c>
      <c r="B46" s="2" t="s">
        <v>50</v>
      </c>
      <c r="C46" s="3">
        <v>2</v>
      </c>
      <c r="D46" s="3"/>
      <c r="E46" s="3"/>
      <c r="F46" s="3">
        <v>4</v>
      </c>
      <c r="G46" s="3">
        <v>1</v>
      </c>
      <c r="H46" s="3"/>
      <c r="I46" s="3"/>
      <c r="J46" s="4">
        <v>7</v>
      </c>
      <c r="K46" s="26"/>
    </row>
    <row r="47" spans="1:11" s="10" customFormat="1" ht="11.25" x14ac:dyDescent="0.2">
      <c r="A47" s="1">
        <v>321</v>
      </c>
      <c r="B47" s="2" t="s">
        <v>51</v>
      </c>
      <c r="C47" s="3">
        <v>7</v>
      </c>
      <c r="D47" s="3">
        <v>2</v>
      </c>
      <c r="E47" s="3">
        <v>3</v>
      </c>
      <c r="F47" s="3">
        <v>80</v>
      </c>
      <c r="G47" s="3">
        <v>3</v>
      </c>
      <c r="H47" s="3">
        <v>37</v>
      </c>
      <c r="I47" s="3"/>
      <c r="J47" s="4">
        <v>132</v>
      </c>
      <c r="K47" s="26"/>
    </row>
    <row r="48" spans="1:11" s="10" customFormat="1" ht="11.25" x14ac:dyDescent="0.2">
      <c r="A48" s="1">
        <v>322</v>
      </c>
      <c r="B48" s="2" t="s">
        <v>52</v>
      </c>
      <c r="C48" s="3">
        <v>2</v>
      </c>
      <c r="D48" s="3"/>
      <c r="E48" s="3"/>
      <c r="F48" s="3">
        <v>1</v>
      </c>
      <c r="G48" s="3">
        <v>1</v>
      </c>
      <c r="H48" s="3"/>
      <c r="I48" s="3"/>
      <c r="J48" s="4">
        <v>4</v>
      </c>
      <c r="K48" s="26"/>
    </row>
    <row r="49" spans="1:11" s="9" customFormat="1" ht="12.75" x14ac:dyDescent="0.2">
      <c r="A49" s="14"/>
      <c r="B49" s="15" t="s">
        <v>53</v>
      </c>
      <c r="C49" s="16">
        <f t="shared" ref="C49:J49" si="0">SUM(C2:C48)</f>
        <v>18455</v>
      </c>
      <c r="D49" s="16">
        <f t="shared" si="0"/>
        <v>8856</v>
      </c>
      <c r="E49" s="16">
        <f t="shared" si="0"/>
        <v>7335</v>
      </c>
      <c r="F49" s="16">
        <f t="shared" si="0"/>
        <v>22966</v>
      </c>
      <c r="G49" s="16">
        <f t="shared" si="0"/>
        <v>8913</v>
      </c>
      <c r="H49" s="16">
        <f t="shared" si="0"/>
        <v>10474</v>
      </c>
      <c r="I49" s="16">
        <f t="shared" si="0"/>
        <v>159</v>
      </c>
      <c r="J49" s="16">
        <f t="shared" si="0"/>
        <v>77158</v>
      </c>
      <c r="K49" s="25"/>
    </row>
    <row r="50" spans="1:11" s="9" customFormat="1" ht="12.75" x14ac:dyDescent="0.2">
      <c r="A50" s="14"/>
      <c r="B50" s="17"/>
      <c r="C50" s="17"/>
      <c r="D50" s="17"/>
      <c r="E50" s="17"/>
      <c r="F50" s="17"/>
      <c r="G50" s="17"/>
      <c r="H50" s="17"/>
      <c r="I50" s="17"/>
      <c r="J50" s="17"/>
      <c r="K50" s="25"/>
    </row>
    <row r="51" spans="1:11" s="9" customFormat="1" ht="12.75" x14ac:dyDescent="0.2">
      <c r="A51" s="14"/>
      <c r="B51" s="18" t="s">
        <v>54</v>
      </c>
      <c r="C51" s="19">
        <f t="shared" ref="C51:J51" si="1">C49/C53</f>
        <v>0.19140021364640483</v>
      </c>
      <c r="D51" s="19">
        <f t="shared" si="1"/>
        <v>0.26828233868524687</v>
      </c>
      <c r="E51" s="19">
        <f t="shared" si="1"/>
        <v>0.23026212525506201</v>
      </c>
      <c r="F51" s="19">
        <f t="shared" si="1"/>
        <v>0.38039553450160662</v>
      </c>
      <c r="G51" s="19">
        <f t="shared" si="1"/>
        <v>0.13905703944083875</v>
      </c>
      <c r="H51" s="19">
        <f t="shared" si="1"/>
        <v>0.24751866906134795</v>
      </c>
      <c r="I51" s="19">
        <f t="shared" si="1"/>
        <v>0.1965389369592089</v>
      </c>
      <c r="J51" s="19">
        <f t="shared" si="1"/>
        <v>0.23460765444035989</v>
      </c>
      <c r="K51" s="25"/>
    </row>
    <row r="52" spans="1:11" s="9" customFormat="1" ht="12.75" x14ac:dyDescent="0.2">
      <c r="A52" s="14"/>
      <c r="B52" s="17"/>
      <c r="C52" s="20"/>
      <c r="D52" s="20"/>
      <c r="E52" s="20"/>
      <c r="F52" s="20"/>
      <c r="G52" s="20"/>
      <c r="H52" s="20"/>
      <c r="I52" s="20"/>
      <c r="J52" s="20"/>
      <c r="K52" s="25"/>
    </row>
    <row r="53" spans="1:11" s="9" customFormat="1" ht="12.75" x14ac:dyDescent="0.2">
      <c r="A53" s="14"/>
      <c r="B53" s="21" t="s">
        <v>55</v>
      </c>
      <c r="C53" s="22">
        <v>96421</v>
      </c>
      <c r="D53" s="22">
        <v>33010</v>
      </c>
      <c r="E53" s="22">
        <v>31855</v>
      </c>
      <c r="F53" s="22">
        <v>60374</v>
      </c>
      <c r="G53" s="22">
        <v>64096</v>
      </c>
      <c r="H53" s="22">
        <v>42316</v>
      </c>
      <c r="I53" s="23">
        <v>809</v>
      </c>
      <c r="J53" s="22">
        <f>SUM(C53:I53)</f>
        <v>328881</v>
      </c>
      <c r="K53" s="25"/>
    </row>
    <row r="54" spans="1:11" s="9" customFormat="1" ht="12.75" x14ac:dyDescent="0.2">
      <c r="A54" s="14"/>
      <c r="B54" s="24" t="s">
        <v>56</v>
      </c>
      <c r="C54" s="20"/>
      <c r="D54" s="20"/>
      <c r="E54" s="20"/>
      <c r="F54" s="20"/>
      <c r="G54" s="20"/>
      <c r="H54" s="20"/>
      <c r="I54" s="20"/>
      <c r="J54" s="20"/>
      <c r="K54" s="2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2020-11-03T14:24:23Z</dcterms:created>
  <dcterms:modified xsi:type="dcterms:W3CDTF">2020-11-03T15:02:15Z</dcterms:modified>
</cp:coreProperties>
</file>